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confag-my.sharepoint.com/personal/ulrike_nohrer_confagricoltura_it/Documents/VINITALY 2026/"/>
    </mc:Choice>
  </mc:AlternateContent>
  <xr:revisionPtr revIDLastSave="2" documentId="8_{ED920DEF-0FDE-43F6-8AA2-9DCD644E42AE}" xr6:coauthVersionLast="47" xr6:coauthVersionMax="47" xr10:uidLastSave="{AF61AD48-958A-4742-9EF5-F49EC39DC36B}"/>
  <bookViews>
    <workbookView xWindow="-120" yWindow="-120" windowWidth="19440" windowHeight="14880" xr2:uid="{00000000-000D-0000-FFFF-FFFF00000000}"/>
  </bookViews>
  <sheets>
    <sheet name="Ordine biglietti" sheetId="2" r:id="rId1"/>
  </sheets>
  <definedNames>
    <definedName name="_xlnm.Print_Area" localSheetId="0">'Ordine biglietti'!$B$1:$K$72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0" i="2" l="1"/>
  <c r="K38" i="2" s="1"/>
  <c r="K39" i="2" l="1"/>
  <c r="K40" i="2" s="1"/>
</calcChain>
</file>

<file path=xl/sharedStrings.xml><?xml version="1.0" encoding="utf-8"?>
<sst xmlns="http://schemas.openxmlformats.org/spreadsheetml/2006/main" count="114" uniqueCount="110">
  <si>
    <t>CLIENTE</t>
  </si>
  <si>
    <t>Ragione Sociale / Ditta individuale</t>
  </si>
  <si>
    <t xml:space="preserve">Titolare </t>
  </si>
  <si>
    <t>Forma giuridica</t>
  </si>
  <si>
    <t>Sede legale / indirizzo</t>
  </si>
  <si>
    <t>CAP</t>
  </si>
  <si>
    <t>Città</t>
  </si>
  <si>
    <t>Provincia</t>
  </si>
  <si>
    <t>Forme giuridiche</t>
  </si>
  <si>
    <t>Province</t>
  </si>
  <si>
    <t>P. IVA</t>
  </si>
  <si>
    <t>C.F.</t>
  </si>
  <si>
    <t>SDI codice univoco</t>
  </si>
  <si>
    <t>e-mail</t>
  </si>
  <si>
    <t>PEC</t>
  </si>
  <si>
    <t>Evento o manifestazione</t>
  </si>
  <si>
    <t>Importo</t>
  </si>
  <si>
    <t>Eventi</t>
  </si>
  <si>
    <t>TOTALE ORDINE</t>
  </si>
  <si>
    <t>Imponibile</t>
  </si>
  <si>
    <t>TOTALE</t>
  </si>
  <si>
    <t>Pagamento</t>
  </si>
  <si>
    <t>BONIFICO BANCARIO - IBAN</t>
  </si>
  <si>
    <t>IT12E0100503206000000001538</t>
  </si>
  <si>
    <t>Scadenza</t>
  </si>
  <si>
    <t>Note</t>
  </si>
  <si>
    <t>Importo unitario</t>
  </si>
  <si>
    <t>Quantità</t>
  </si>
  <si>
    <t>Luogo e Data</t>
  </si>
  <si>
    <t>Timbro e firma</t>
  </si>
  <si>
    <t>Socio Unico Confagricoltura</t>
  </si>
  <si>
    <t>S.S.</t>
  </si>
  <si>
    <t>Società Semplice</t>
  </si>
  <si>
    <t>S.N.C.</t>
  </si>
  <si>
    <t>Società in Nome Collettivo</t>
  </si>
  <si>
    <t>S.A.S.</t>
  </si>
  <si>
    <t>Società in Accomandita Semplice</t>
  </si>
  <si>
    <t>S.R.L.</t>
  </si>
  <si>
    <t>Società a Responsabilità Limitata</t>
  </si>
  <si>
    <t>S.P.A.</t>
  </si>
  <si>
    <t>Società Per Azioni</t>
  </si>
  <si>
    <t>S.A.P.A.</t>
  </si>
  <si>
    <t>Società in Accomandita Per Azioni</t>
  </si>
  <si>
    <t>Società cooperative</t>
  </si>
  <si>
    <t>Soc. Coop.</t>
  </si>
  <si>
    <t>Ditta individuale</t>
  </si>
  <si>
    <t>Altro - specificare</t>
  </si>
  <si>
    <t>N. civ.</t>
  </si>
  <si>
    <t>Il presente modulo va compilato in ogni sua parte, firmato e inviato via mail agli indirizzi in intestazione</t>
  </si>
  <si>
    <t>L’attività di direzione e coordinamento è esercitata ai sensi dell’art. 2497 cc da Confagricoltura</t>
  </si>
  <si>
    <r>
      <t>Confagri Consult S.r.l.</t>
    </r>
    <r>
      <rPr>
        <sz val="8"/>
        <color rgb="FF006742"/>
        <rFont val="Myriad Pro"/>
        <family val="2"/>
      </rPr>
      <t xml:space="preserve"> – Corso Vittorio Emanuele II, 101 – 00186 Roma – Tel. 06.6852.359-251</t>
    </r>
  </si>
  <si>
    <t xml:space="preserve"> Capitale Sociale € 21.219,00 i. v.- Partita IVA  01347641001 Codice Fiscale 05051160587</t>
  </si>
  <si>
    <t>Termini di pagamento</t>
  </si>
  <si>
    <t>Allegati</t>
  </si>
  <si>
    <t>Via/p.za/località</t>
  </si>
  <si>
    <t>Persona di riferimento</t>
  </si>
  <si>
    <t xml:space="preserve">Contatti </t>
  </si>
  <si>
    <t>Tel./cell.</t>
  </si>
  <si>
    <t>Email</t>
  </si>
  <si>
    <t>Finalità dell'acquisto</t>
  </si>
  <si>
    <t>IVA</t>
  </si>
  <si>
    <t>Referente interno</t>
  </si>
  <si>
    <t>MODULO D'ORDINE BIGLIETTI DI EVENTI E FIERE</t>
  </si>
  <si>
    <t>Tipologia e numero di biglietti</t>
  </si>
  <si>
    <t>E-mail: eventi@confagricoltura.it / amministrazione@confagricoltura.it</t>
  </si>
  <si>
    <t>INFORMATIVA AI SENSI DEL REGOLAMENTO EUROPEO N°2016/679 UE E DEL D. LGS. 196/03 S.M.I.</t>
  </si>
  <si>
    <t>MI</t>
  </si>
  <si>
    <t>MO</t>
  </si>
  <si>
    <r>
      <t>Confagri Consult srl</t>
    </r>
    <r>
      <rPr>
        <sz val="6"/>
        <color theme="1"/>
        <rFont val="Calibri"/>
        <family val="2"/>
      </rPr>
      <t xml:space="preserve"> con sede legale in Roma, Corso Vittorio Emanuele II 101 tel. 06.6852.359-251 CF. 05051160587 P.IVA 01347641001 in qualità di Titolare del trattamento (in seguito, “Titolare”), Le comunica ai sensi dell’art. 13 Reg. CE n. 2016/679/UE (in seguito, “GDPR”) che i dati personali che La riguardano saranno trattati per le finalità e secondo le modalità di cui alla presente informativa.</t>
    </r>
  </si>
  <si>
    <t>MB</t>
  </si>
  <si>
    <t>Finalità e base giuridica del trattamento</t>
  </si>
  <si>
    <t>NA</t>
  </si>
  <si>
    <t>Il titolare detiene e tratta i Suoi dati personali per finalità connesse all’esercizio dei rapporti commerciali intercorrenti, con particolare riferimento alla tenuta della contabilità, alla fatturazione ed in generale per porre in essere tutti gli adempimenti previsti dalla vigente legislazione. Il trattamento dei dati personali per le finalità di cui sopra è effettuato in esecuzione dell’ordine di fornitura e servizi di cui al modulo sottoscritto dall’interessato.</t>
  </si>
  <si>
    <t>NO</t>
  </si>
  <si>
    <t>Natura del conferimento dei dati</t>
  </si>
  <si>
    <t>NU</t>
  </si>
  <si>
    <t xml:space="preserve">Il conferimento dei dati è limitato a quelli necessari per gli adempimenti di carattere contrattuale e per le suddette finalità. L’eventuale rifiuto al conferimento dei dati comporterà l’impossibilità da parte del Titolare di gestire correttamente le relazioni commerciali impedendo di porre in essere tutti gli atti presupposti e conseguenti ai rapporti in essere. </t>
  </si>
  <si>
    <t>OG</t>
  </si>
  <si>
    <t>Destinatari/categorie di destinatari</t>
  </si>
  <si>
    <t>OT</t>
  </si>
  <si>
    <t>Nel comunicarLe che il trattamento dei Suoi dati sarà improntato a principi di correttezza, liceità e trasparenza e tutelando in ogni caso la loro riservatezza, si fa presente che gli stessi potranno essere comunicati, per esigenze operative e tecniche strettamente collegate alle suddette finalità:</t>
  </si>
  <si>
    <t>OR</t>
  </si>
  <si>
    <r>
      <t>-</t>
    </r>
    <r>
      <rPr>
        <i/>
        <sz val="6"/>
        <color theme="1"/>
        <rFont val="Times New Roman"/>
        <family val="1"/>
      </rPr>
      <t xml:space="preserve">          </t>
    </r>
    <r>
      <rPr>
        <i/>
        <sz val="6"/>
        <color theme="1"/>
        <rFont val="Calibri"/>
        <family val="2"/>
        <scheme val="minor"/>
      </rPr>
      <t>alla Confederazione Generale dell’Agricoltura Italiana - Confagricoltura, in qualità di Responsabile esterno del trattamento, per la corretta tenuta della contabilità e per tutti gli adempimenti contabili e gestionali connessi alla attività economica;</t>
    </r>
  </si>
  <si>
    <t>PD</t>
  </si>
  <si>
    <r>
      <t>-</t>
    </r>
    <r>
      <rPr>
        <i/>
        <sz val="6"/>
        <color theme="1"/>
        <rFont val="Times New Roman"/>
        <family val="1"/>
      </rPr>
      <t xml:space="preserve">          </t>
    </r>
    <r>
      <rPr>
        <i/>
        <sz val="6"/>
        <color theme="1"/>
        <rFont val="Calibri"/>
        <family val="2"/>
        <scheme val="minor"/>
      </rPr>
      <t>a pubbliche amministrazioni in esecuzione di obblighi di legge;</t>
    </r>
  </si>
  <si>
    <t>PA</t>
  </si>
  <si>
    <r>
      <t>-</t>
    </r>
    <r>
      <rPr>
        <i/>
        <sz val="6"/>
        <color theme="1"/>
        <rFont val="Times New Roman"/>
        <family val="1"/>
      </rPr>
      <t xml:space="preserve">          </t>
    </r>
    <r>
      <rPr>
        <i/>
        <sz val="6"/>
        <color theme="1"/>
        <rFont val="Calibri"/>
        <family val="2"/>
        <scheme val="minor"/>
      </rPr>
      <t>a banche, istituti finanziari o di credito, sempre che tale comunicazione sia necessaria per lo svolgimento dell’attività economica nonché per l’assolvimento di obblighi contrattuali assunti nei Suoi confronti.</t>
    </r>
  </si>
  <si>
    <t>PR</t>
  </si>
  <si>
    <t>I dati non sono soggetti a diffusione.</t>
  </si>
  <si>
    <t>PV</t>
  </si>
  <si>
    <t>Periodo di conservazione dei dati</t>
  </si>
  <si>
    <t>PG</t>
  </si>
  <si>
    <t>I dati saranno conservati dal Titolare per il tempo necessario agli scopi per i quali sono stati raccolti e nel rispetto di specifici obblighi di legge e/o contrattuali.</t>
  </si>
  <si>
    <t>PU</t>
  </si>
  <si>
    <t>Modalità di trattamento</t>
  </si>
  <si>
    <t>PE</t>
  </si>
  <si>
    <t xml:space="preserve">I dati personali saranno trattati su supporto magnetico e/o telematico o su supporto cartaceo, esclusivamente da dipendenti e collaboratori del Titolare e del Responsabile del trattamento, nella loro qualità di incaricati autorizzati al trattamento dei dati, con l’impiego di misure organizzative e di sicurezza idonee a garantire la riservatezza del soggetto interessato, l’indebito accesso a soggetti terzi o a personale non autorizzato. </t>
  </si>
  <si>
    <t>PC</t>
  </si>
  <si>
    <t>Diritti dell’interessato</t>
  </si>
  <si>
    <t>PI</t>
  </si>
  <si>
    <t xml:space="preserve">In ogni momento, Lei potrà rivolgersi al Titolare per esercitare i propri diritti, secondo quanto previsto agli articoli dal 15 al 21 del GDPR, in particolare, per l’esercizio del diritto di chiedere l’accesso ai dati personali e la rettifica o la cancellazione degli stessi o la limitazione del trattamento che lo riguardano o di opporsi al loro trattamento, oltre al diritto alla portabilità dei dati. </t>
  </si>
  <si>
    <t>PT</t>
  </si>
  <si>
    <t>In ogni momento Lei potrà, inoltre, revocare il consenso prestato al trattamento. Tuttavia tale atto non pregiudica la validità del trattamento effettuato dal Titolare sino a quel momento.</t>
  </si>
  <si>
    <t>PN</t>
  </si>
  <si>
    <t>Laddove ritenga che i suoi dati siano stati trattati in modo illegittimo e violino le norme ed i principi in materia di protezione dei dati personali ha il diritto di rivolgersi all’Autorità di Controllo (Garante Privacy) per proporre reclamo, secondo le modalità da quest'ultima definite.</t>
  </si>
  <si>
    <t>PZ</t>
  </si>
  <si>
    <t>Giovanni Benato</t>
  </si>
  <si>
    <t>Data presentazione dell'ordine</t>
  </si>
  <si>
    <t>Biglietti d'ingresso Vinitaly 2026</t>
  </si>
  <si>
    <t xml:space="preserve">Vinitaly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</si>
</sst>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0\ &quot;€&quot;"/>
  </numFmts>
  <fonts count="16">
    <font>
      <sz val="11"/>
      <color theme="1"/>
      <name val="Calibri"/>
      <family val="2"/>
      <scheme val="minor"/>
    </font>
    <font>
      <sz val="11"/>
      <color theme="1"/>
      <name val="Calibri"/>
      <family val="2"/>
      <scheme val="minor"/>
    </font>
    <font>
      <b/>
      <sz val="11"/>
      <color theme="1"/>
      <name val="Calibri"/>
      <family val="2"/>
      <scheme val="minor"/>
    </font>
    <font>
      <i/>
      <sz val="8"/>
      <color rgb="FF006742"/>
      <name val="Myriad Pro"/>
      <family val="2"/>
    </font>
    <font>
      <sz val="8"/>
      <color rgb="FF006742"/>
      <name val="Myriad Pro"/>
      <family val="2"/>
    </font>
    <font>
      <sz val="8"/>
      <color theme="1"/>
      <name val="Calibri"/>
      <family val="2"/>
      <scheme val="minor"/>
    </font>
    <font>
      <b/>
      <i/>
      <sz val="11"/>
      <color theme="1"/>
      <name val="Calibri"/>
      <family val="2"/>
      <scheme val="minor"/>
    </font>
    <font>
      <b/>
      <i/>
      <sz val="9"/>
      <color theme="1"/>
      <name val="Calibri"/>
      <family val="2"/>
      <scheme val="minor"/>
    </font>
    <font>
      <b/>
      <sz val="6"/>
      <color theme="1"/>
      <name val="Calibri"/>
      <family val="2"/>
      <scheme val="minor"/>
    </font>
    <font>
      <sz val="6"/>
      <color theme="1"/>
      <name val="Calibri"/>
      <family val="2"/>
      <scheme val="minor"/>
    </font>
    <font>
      <b/>
      <sz val="6"/>
      <color theme="1"/>
      <name val="Calibri"/>
      <family val="2"/>
    </font>
    <font>
      <i/>
      <sz val="6"/>
      <color theme="1"/>
      <name val="Calibri"/>
      <family val="2"/>
    </font>
    <font>
      <sz val="6"/>
      <color theme="1"/>
      <name val="Calibri"/>
      <family val="2"/>
    </font>
    <font>
      <i/>
      <sz val="6"/>
      <color theme="1"/>
      <name val="Times New Roman"/>
      <family val="1"/>
    </font>
    <font>
      <i/>
      <sz val="6"/>
      <color theme="1"/>
      <name val="Calibri"/>
      <family val="2"/>
      <scheme val="minor"/>
    </font>
    <font>
      <sz val="11"/>
      <name val="Calibri"/>
      <family val="2"/>
      <scheme val="minor"/>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18">
    <xf numFmtId="0" fontId="0" fillId="0" borderId="0" xfId="0"/>
    <xf numFmtId="0" fontId="0" fillId="0" borderId="3" xfId="0" applyBorder="1"/>
    <xf numFmtId="0" fontId="2" fillId="0" borderId="0" xfId="0" applyFont="1"/>
    <xf numFmtId="0" fontId="2" fillId="0" borderId="0" xfId="0" applyFont="1" applyAlignment="1">
      <alignment horizontal="right"/>
    </xf>
    <xf numFmtId="0" fontId="2" fillId="2" borderId="2" xfId="0" applyFont="1" applyFill="1" applyBorder="1"/>
    <xf numFmtId="0" fontId="0" fillId="2" borderId="3" xfId="0" applyFill="1" applyBorder="1"/>
    <xf numFmtId="0" fontId="0" fillId="2" borderId="4" xfId="0" applyFill="1" applyBorder="1"/>
    <xf numFmtId="0" fontId="2" fillId="0" borderId="4" xfId="0" applyFont="1" applyBorder="1" applyAlignment="1">
      <alignment horizontal="right"/>
    </xf>
    <xf numFmtId="164" fontId="0" fillId="0" borderId="1" xfId="0" applyNumberFormat="1" applyBorder="1"/>
    <xf numFmtId="0" fontId="0" fillId="0" borderId="2" xfId="0" applyBorder="1" applyAlignment="1">
      <alignment vertical="center"/>
    </xf>
    <xf numFmtId="0" fontId="2" fillId="0" borderId="3" xfId="0" applyFont="1"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0" fillId="0" borderId="1" xfId="0" applyBorder="1" applyAlignment="1">
      <alignment vertical="center"/>
    </xf>
    <xf numFmtId="0" fontId="0" fillId="0" borderId="0" xfId="0" applyAlignment="1">
      <alignment horizontal="right"/>
    </xf>
    <xf numFmtId="0" fontId="2" fillId="0" borderId="3" xfId="0" applyFont="1" applyBorder="1" applyAlignment="1">
      <alignment horizontal="center"/>
    </xf>
    <xf numFmtId="0" fontId="0" fillId="0" borderId="0" xfId="0" applyAlignment="1">
      <alignment horizontal="center" vertical="center" wrapText="1"/>
    </xf>
    <xf numFmtId="164" fontId="0" fillId="0" borderId="0" xfId="1" applyFont="1" applyBorder="1"/>
    <xf numFmtId="0" fontId="6" fillId="0" borderId="0" xfId="0" applyFont="1" applyAlignment="1">
      <alignment horizontal="left"/>
    </xf>
    <xf numFmtId="0" fontId="9" fillId="0" borderId="0" xfId="0" applyFont="1"/>
    <xf numFmtId="0" fontId="10" fillId="0" borderId="0" xfId="0" applyFont="1" applyAlignment="1">
      <alignment vertical="center"/>
    </xf>
    <xf numFmtId="0" fontId="0" fillId="0" borderId="1" xfId="0" applyBorder="1" applyAlignment="1">
      <alignment vertical="center" shrinkToFit="1"/>
    </xf>
    <xf numFmtId="9" fontId="2" fillId="0" borderId="4" xfId="0" applyNumberFormat="1" applyFont="1" applyBorder="1" applyAlignment="1">
      <alignment horizontal="center"/>
    </xf>
    <xf numFmtId="49" fontId="0" fillId="0" borderId="1" xfId="0" applyNumberFormat="1" applyBorder="1" applyAlignment="1" applyProtection="1">
      <alignment vertical="center"/>
      <protection locked="0"/>
    </xf>
    <xf numFmtId="0" fontId="0" fillId="0" borderId="1" xfId="0" applyBorder="1" applyAlignment="1" applyProtection="1">
      <alignment vertical="center"/>
      <protection locked="0"/>
    </xf>
    <xf numFmtId="164" fontId="0" fillId="0" borderId="1" xfId="1" applyFont="1" applyBorder="1" applyProtection="1">
      <protection hidden="1"/>
    </xf>
    <xf numFmtId="164" fontId="0" fillId="0" borderId="1" xfId="0" applyNumberFormat="1" applyBorder="1" applyProtection="1">
      <protection hidden="1"/>
    </xf>
    <xf numFmtId="0" fontId="12"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center" vertical="center" wrapText="1"/>
    </xf>
    <xf numFmtId="0" fontId="11" fillId="0" borderId="0" xfId="0" applyFont="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2" xfId="0" applyBorder="1" applyAlignment="1">
      <alignment horizontal="center" wrapText="1"/>
    </xf>
    <xf numFmtId="0" fontId="0" fillId="0" borderId="4" xfId="0" applyBorder="1" applyAlignment="1">
      <alignment horizont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xf>
    <xf numFmtId="0" fontId="0" fillId="0" borderId="1" xfId="0" applyBorder="1" applyAlignment="1">
      <alignment horizontal="center" vertical="top" wrapText="1"/>
    </xf>
    <xf numFmtId="0" fontId="15"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3" xfId="0" applyBorder="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0" fillId="0" borderId="7" xfId="0" applyBorder="1" applyAlignment="1">
      <alignment horizontal="center" vertical="top" wrapText="1"/>
    </xf>
    <xf numFmtId="0" fontId="0" fillId="0" borderId="10" xfId="0" applyBorder="1" applyAlignment="1">
      <alignment horizontal="center" vertical="top" wrapText="1"/>
    </xf>
    <xf numFmtId="0" fontId="0" fillId="0" borderId="8" xfId="0" applyBorder="1" applyAlignment="1">
      <alignment horizontal="center" vertical="top" wrapText="1"/>
    </xf>
    <xf numFmtId="0" fontId="7" fillId="0" borderId="0" xfId="0" applyFont="1" applyAlignment="1">
      <alignment horizontal="left"/>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3" xfId="0" applyBorder="1" applyAlignment="1" applyProtection="1">
      <alignment vertical="center"/>
      <protection locked="0"/>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6" xfId="0" applyBorder="1" applyAlignment="1">
      <alignment horizontal="center" vertical="center" shrinkToFit="1"/>
    </xf>
    <xf numFmtId="0" fontId="0" fillId="0" borderId="13" xfId="0" applyBorder="1" applyAlignment="1">
      <alignment horizontal="center" vertical="center" shrinkToFit="1"/>
    </xf>
    <xf numFmtId="0" fontId="0" fillId="0" borderId="0" xfId="0" applyAlignment="1">
      <alignment horizontal="center" vertical="center" shrinkToFit="1"/>
    </xf>
    <xf numFmtId="0" fontId="0" fillId="0" borderId="14" xfId="0" applyBorder="1" applyAlignment="1">
      <alignment horizontal="center" vertical="center" shrinkToFit="1"/>
    </xf>
    <xf numFmtId="0" fontId="0" fillId="0" borderId="7" xfId="0" applyBorder="1" applyAlignment="1">
      <alignment horizontal="center" vertical="center" shrinkToFit="1"/>
    </xf>
    <xf numFmtId="0" fontId="0" fillId="0" borderId="10"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xf>
    <xf numFmtId="0" fontId="0" fillId="0" borderId="9"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49" fontId="0" fillId="0" borderId="2"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5" fillId="0" borderId="2"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lignment horizontal="center" wrapText="1"/>
    </xf>
    <xf numFmtId="165" fontId="0" fillId="0" borderId="11" xfId="1" applyNumberFormat="1" applyFont="1" applyBorder="1" applyAlignment="1">
      <alignment horizontal="center" vertical="center"/>
    </xf>
    <xf numFmtId="165" fontId="0" fillId="0" borderId="15" xfId="0" applyNumberFormat="1" applyBorder="1" applyAlignment="1">
      <alignment horizontal="center" vertical="center"/>
    </xf>
    <xf numFmtId="165" fontId="0" fillId="0" borderId="12" xfId="0" applyNumberFormat="1" applyBorder="1" applyAlignment="1">
      <alignment horizontal="center" vertical="center"/>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64" fontId="0" fillId="0" borderId="11" xfId="1" applyFont="1"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2" fillId="0" borderId="2" xfId="0" applyFont="1" applyBorder="1" applyAlignment="1" applyProtection="1">
      <alignment vertical="center"/>
      <protection locked="0"/>
    </xf>
  </cellXfs>
  <cellStyles count="2">
    <cellStyle name="Normale" xfId="0" builtinId="0"/>
    <cellStyle name="Valuta" xfId="1" builtinId="4"/>
  </cellStyles>
  <dxfs count="0"/>
  <tableStyles count="0" defaultTableStyle="TableStyleMedium2" defaultPivotStyle="PivotStyleLight16"/>
  <colors>
    <mruColors>
      <color rgb="FF006742"/>
      <color rgb="FF00603E"/>
      <color rgb="FF3A5925"/>
      <color rgb="FF517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19051</xdr:colOff>
      <xdr:row>0</xdr:row>
      <xdr:rowOff>19055</xdr:rowOff>
    </xdr:from>
    <xdr:to>
      <xdr:col>2</xdr:col>
      <xdr:colOff>261506</xdr:colOff>
      <xdr:row>5</xdr:row>
      <xdr:rowOff>77244</xdr:rowOff>
    </xdr:to>
    <xdr:pic>
      <xdr:nvPicPr>
        <xdr:cNvPr id="2" name="Immagine 1" descr="Confagri Consult">
          <a:extLst>
            <a:ext uri="{FF2B5EF4-FFF2-40B4-BE49-F238E27FC236}">
              <a16:creationId xmlns:a16="http://schemas.microsoft.com/office/drawing/2014/main" id="{754D5291-F368-47B5-A6AB-272695C099D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5741" y="22865"/>
          <a:ext cx="1497850" cy="10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B0900-9FAD-4951-8B1F-B5F9162DF89B}">
  <sheetPr>
    <pageSetUpPr fitToPage="1"/>
  </sheetPr>
  <dimension ref="B1:U72"/>
  <sheetViews>
    <sheetView tabSelected="1" topLeftCell="A19" zoomScaleNormal="100" workbookViewId="0">
      <selection activeCell="J30" sqref="J30:J32"/>
    </sheetView>
  </sheetViews>
  <sheetFormatPr defaultRowHeight="15" outlineLevelCol="1"/>
  <cols>
    <col min="1" max="1" width="2.7109375" customWidth="1"/>
    <col min="2" max="2" width="18.85546875" bestFit="1" customWidth="1"/>
    <col min="3" max="5" width="8.85546875" customWidth="1"/>
    <col min="6" max="8" width="9.140625" customWidth="1"/>
    <col min="9" max="10" width="8.85546875" customWidth="1"/>
    <col min="11" max="11" width="13.140625" bestFit="1" customWidth="1"/>
    <col min="16" max="20" width="8.85546875" hidden="1" customWidth="1" outlineLevel="1"/>
    <col min="21" max="21" width="9.140625" collapsed="1"/>
  </cols>
  <sheetData>
    <row r="1" spans="2:20">
      <c r="K1" s="13" t="s">
        <v>50</v>
      </c>
      <c r="Q1" s="3" t="s">
        <v>8</v>
      </c>
      <c r="R1" s="2" t="s">
        <v>9</v>
      </c>
      <c r="S1" s="2" t="s">
        <v>17</v>
      </c>
      <c r="T1" s="2" t="s">
        <v>24</v>
      </c>
    </row>
    <row r="2" spans="2:20">
      <c r="K2" s="14" t="s">
        <v>51</v>
      </c>
      <c r="P2" s="16" t="s">
        <v>32</v>
      </c>
      <c r="Q2" t="s">
        <v>31</v>
      </c>
      <c r="T2" t="s">
        <v>107</v>
      </c>
    </row>
    <row r="3" spans="2:20">
      <c r="K3" s="14" t="s">
        <v>30</v>
      </c>
      <c r="P3" s="16" t="s">
        <v>34</v>
      </c>
      <c r="Q3" t="s">
        <v>33</v>
      </c>
    </row>
    <row r="4" spans="2:20">
      <c r="K4" s="14" t="s">
        <v>49</v>
      </c>
      <c r="P4" s="16" t="s">
        <v>36</v>
      </c>
      <c r="Q4" t="s">
        <v>35</v>
      </c>
    </row>
    <row r="5" spans="2:20">
      <c r="K5" s="14" t="s">
        <v>64</v>
      </c>
      <c r="P5" s="16" t="s">
        <v>38</v>
      </c>
      <c r="Q5" t="s">
        <v>37</v>
      </c>
    </row>
    <row r="6" spans="2:20" ht="8.1" customHeight="1">
      <c r="P6" s="16"/>
    </row>
    <row r="7" spans="2:20">
      <c r="K7" s="3" t="s">
        <v>62</v>
      </c>
      <c r="P7" s="16" t="s">
        <v>40</v>
      </c>
      <c r="Q7" t="s">
        <v>39</v>
      </c>
      <c r="T7" t="s">
        <v>108</v>
      </c>
    </row>
    <row r="8" spans="2:20" ht="8.1" customHeight="1">
      <c r="K8" s="3"/>
      <c r="P8" s="16"/>
    </row>
    <row r="9" spans="2:20">
      <c r="B9" s="4" t="s">
        <v>0</v>
      </c>
      <c r="C9" s="5"/>
      <c r="D9" s="5"/>
      <c r="E9" s="5"/>
      <c r="F9" s="5"/>
      <c r="G9" s="5"/>
      <c r="H9" s="5"/>
      <c r="I9" s="5"/>
      <c r="J9" s="5"/>
      <c r="K9" s="6"/>
      <c r="P9" s="16" t="s">
        <v>42</v>
      </c>
      <c r="Q9" t="s">
        <v>41</v>
      </c>
      <c r="T9">
        <v>45</v>
      </c>
    </row>
    <row r="10" spans="2:20">
      <c r="B10" s="35" t="s">
        <v>3</v>
      </c>
      <c r="C10" s="36"/>
      <c r="D10" s="105"/>
      <c r="E10" s="106"/>
      <c r="F10" s="50"/>
      <c r="G10" s="50"/>
      <c r="H10" s="50"/>
      <c r="I10" s="50"/>
      <c r="J10" s="50"/>
      <c r="K10" s="51"/>
      <c r="P10" s="16" t="s">
        <v>43</v>
      </c>
      <c r="Q10" t="s">
        <v>44</v>
      </c>
    </row>
    <row r="11" spans="2:20">
      <c r="B11" s="93" t="s">
        <v>1</v>
      </c>
      <c r="C11" s="94"/>
      <c r="D11" s="97"/>
      <c r="E11" s="98"/>
      <c r="F11" s="98"/>
      <c r="G11" s="98"/>
      <c r="H11" s="98"/>
      <c r="I11" s="98"/>
      <c r="J11" s="98"/>
      <c r="K11" s="99"/>
      <c r="P11" s="16" t="s">
        <v>45</v>
      </c>
      <c r="Q11" t="s">
        <v>45</v>
      </c>
    </row>
    <row r="12" spans="2:20">
      <c r="B12" s="95"/>
      <c r="C12" s="96"/>
      <c r="D12" s="100"/>
      <c r="E12" s="101"/>
      <c r="F12" s="101"/>
      <c r="G12" s="101"/>
      <c r="H12" s="101"/>
      <c r="I12" s="101"/>
      <c r="J12" s="101"/>
      <c r="K12" s="102"/>
      <c r="Q12" t="s">
        <v>46</v>
      </c>
    </row>
    <row r="13" spans="2:20">
      <c r="B13" s="107" t="s">
        <v>2</v>
      </c>
      <c r="C13" s="107"/>
      <c r="D13" s="104"/>
      <c r="E13" s="104"/>
      <c r="F13" s="104"/>
      <c r="G13" s="104"/>
      <c r="H13" s="104"/>
      <c r="I13" s="104"/>
      <c r="J13" s="104"/>
      <c r="K13" s="104"/>
    </row>
    <row r="14" spans="2:20" ht="15" customHeight="1">
      <c r="B14" s="92" t="s">
        <v>4</v>
      </c>
      <c r="C14" s="92"/>
      <c r="D14" s="93" t="s">
        <v>54</v>
      </c>
      <c r="E14" s="94"/>
      <c r="F14" s="97"/>
      <c r="G14" s="98"/>
      <c r="H14" s="98"/>
      <c r="I14" s="99"/>
      <c r="J14" s="103" t="s">
        <v>47</v>
      </c>
      <c r="K14" s="104"/>
    </row>
    <row r="15" spans="2:20" ht="15" customHeight="1">
      <c r="B15" s="92"/>
      <c r="C15" s="92"/>
      <c r="D15" s="95"/>
      <c r="E15" s="96"/>
      <c r="F15" s="100"/>
      <c r="G15" s="101"/>
      <c r="H15" s="101"/>
      <c r="I15" s="102"/>
      <c r="J15" s="103"/>
      <c r="K15" s="104"/>
    </row>
    <row r="16" spans="2:20">
      <c r="B16" s="92"/>
      <c r="C16" s="92"/>
      <c r="D16" s="15" t="s">
        <v>5</v>
      </c>
      <c r="E16" s="25"/>
      <c r="F16" s="15" t="s">
        <v>6</v>
      </c>
      <c r="G16" s="104"/>
      <c r="H16" s="104"/>
      <c r="I16" s="104"/>
      <c r="J16" s="15" t="s">
        <v>7</v>
      </c>
      <c r="K16" s="26"/>
    </row>
    <row r="17" spans="2:11">
      <c r="B17" s="35" t="s">
        <v>10</v>
      </c>
      <c r="C17" s="36"/>
      <c r="D17" s="84"/>
      <c r="E17" s="85"/>
      <c r="F17" s="85"/>
      <c r="G17" s="85"/>
      <c r="H17" s="85"/>
      <c r="I17" s="85"/>
      <c r="J17" s="85"/>
      <c r="K17" s="86"/>
    </row>
    <row r="18" spans="2:11">
      <c r="B18" s="35" t="s">
        <v>11</v>
      </c>
      <c r="C18" s="36"/>
      <c r="D18" s="87"/>
      <c r="E18" s="88"/>
      <c r="F18" s="88"/>
      <c r="G18" s="88"/>
      <c r="H18" s="88"/>
      <c r="I18" s="88"/>
      <c r="J18" s="88"/>
      <c r="K18" s="89"/>
    </row>
    <row r="19" spans="2:11">
      <c r="B19" s="35" t="s">
        <v>12</v>
      </c>
      <c r="C19" s="36"/>
      <c r="D19" s="90"/>
      <c r="E19" s="62"/>
      <c r="F19" s="62"/>
      <c r="G19" s="62"/>
      <c r="H19" s="62"/>
      <c r="I19" s="62"/>
      <c r="J19" s="62"/>
      <c r="K19" s="91"/>
    </row>
    <row r="20" spans="2:11">
      <c r="B20" s="35" t="s">
        <v>13</v>
      </c>
      <c r="C20" s="36"/>
      <c r="D20" s="90"/>
      <c r="E20" s="62"/>
      <c r="F20" s="62"/>
      <c r="G20" s="62"/>
      <c r="H20" s="62"/>
      <c r="I20" s="62"/>
      <c r="J20" s="62"/>
      <c r="K20" s="91"/>
    </row>
    <row r="21" spans="2:11">
      <c r="B21" s="35" t="s">
        <v>14</v>
      </c>
      <c r="C21" s="36"/>
      <c r="D21" s="90"/>
      <c r="E21" s="62"/>
      <c r="F21" s="62"/>
      <c r="G21" s="62"/>
      <c r="H21" s="62"/>
      <c r="I21" s="62"/>
      <c r="J21" s="62"/>
      <c r="K21" s="91"/>
    </row>
    <row r="22" spans="2:11">
      <c r="B22" s="35" t="s">
        <v>55</v>
      </c>
      <c r="C22" s="36"/>
      <c r="D22" s="90"/>
      <c r="E22" s="62"/>
      <c r="F22" s="62"/>
      <c r="G22" s="62"/>
      <c r="H22" s="62"/>
      <c r="I22" s="62"/>
      <c r="J22" s="62"/>
      <c r="K22" s="91"/>
    </row>
    <row r="23" spans="2:11">
      <c r="B23" s="35" t="s">
        <v>56</v>
      </c>
      <c r="C23" s="36"/>
      <c r="D23" s="15" t="s">
        <v>57</v>
      </c>
      <c r="E23" s="62"/>
      <c r="F23" s="62"/>
      <c r="G23" s="15" t="s">
        <v>58</v>
      </c>
      <c r="H23" s="62"/>
      <c r="I23" s="62"/>
      <c r="J23" s="62"/>
      <c r="K23" s="91"/>
    </row>
    <row r="24" spans="2:11" ht="8.1" customHeight="1"/>
    <row r="25" spans="2:11" ht="15" customHeight="1">
      <c r="B25" s="37" t="s">
        <v>15</v>
      </c>
      <c r="C25" s="39"/>
      <c r="D25" s="78" t="s">
        <v>109</v>
      </c>
      <c r="E25" s="79"/>
      <c r="F25" s="79"/>
      <c r="G25" s="79"/>
      <c r="H25" s="79"/>
      <c r="I25" s="79"/>
      <c r="J25" s="79"/>
      <c r="K25" s="80"/>
    </row>
    <row r="26" spans="2:11" ht="15" customHeight="1">
      <c r="B26" s="40"/>
      <c r="C26" s="42"/>
      <c r="D26" s="81"/>
      <c r="E26" s="82"/>
      <c r="F26" s="82"/>
      <c r="G26" s="82"/>
      <c r="H26" s="82"/>
      <c r="I26" s="82"/>
      <c r="J26" s="82"/>
      <c r="K26" s="83"/>
    </row>
    <row r="27" spans="2:11" ht="8.1" customHeight="1"/>
    <row r="28" spans="2:11" ht="15" customHeight="1">
      <c r="B28" s="37" t="s">
        <v>59</v>
      </c>
      <c r="C28" s="39"/>
      <c r="D28" s="72"/>
      <c r="E28" s="73"/>
      <c r="F28" s="73"/>
      <c r="G28" s="73"/>
      <c r="H28" s="74"/>
      <c r="I28" s="33" t="s">
        <v>26</v>
      </c>
      <c r="J28" s="33" t="s">
        <v>27</v>
      </c>
      <c r="K28" s="33" t="s">
        <v>16</v>
      </c>
    </row>
    <row r="29" spans="2:11">
      <c r="B29" s="40"/>
      <c r="C29" s="42"/>
      <c r="D29" s="75"/>
      <c r="E29" s="76"/>
      <c r="F29" s="76"/>
      <c r="G29" s="76"/>
      <c r="H29" s="77"/>
      <c r="I29" s="34"/>
      <c r="J29" s="34"/>
      <c r="K29" s="34"/>
    </row>
    <row r="30" spans="2:11">
      <c r="B30" s="59" t="s">
        <v>63</v>
      </c>
      <c r="C30" s="63" t="s">
        <v>108</v>
      </c>
      <c r="D30" s="64"/>
      <c r="E30" s="64"/>
      <c r="F30" s="64"/>
      <c r="G30" s="64"/>
      <c r="H30" s="65"/>
      <c r="I30" s="108">
        <v>45</v>
      </c>
      <c r="J30" s="111"/>
      <c r="K30" s="114">
        <f>I30*J30</f>
        <v>0</v>
      </c>
    </row>
    <row r="31" spans="2:11">
      <c r="B31" s="60"/>
      <c r="C31" s="66"/>
      <c r="D31" s="67"/>
      <c r="E31" s="67"/>
      <c r="F31" s="67"/>
      <c r="G31" s="67"/>
      <c r="H31" s="68"/>
      <c r="I31" s="109"/>
      <c r="J31" s="112"/>
      <c r="K31" s="115"/>
    </row>
    <row r="32" spans="2:11">
      <c r="B32" s="61"/>
      <c r="C32" s="69"/>
      <c r="D32" s="70"/>
      <c r="E32" s="70"/>
      <c r="F32" s="70"/>
      <c r="G32" s="70"/>
      <c r="H32" s="71"/>
      <c r="I32" s="110"/>
      <c r="J32" s="113"/>
      <c r="K32" s="116"/>
    </row>
    <row r="33" spans="2:11">
      <c r="B33" s="18"/>
      <c r="I33" s="19"/>
      <c r="K33" s="19"/>
    </row>
    <row r="34" spans="2:11">
      <c r="B34" s="35" t="s">
        <v>61</v>
      </c>
      <c r="C34" s="36"/>
      <c r="D34" s="46" t="s">
        <v>106</v>
      </c>
      <c r="E34" s="47"/>
      <c r="F34" s="47"/>
      <c r="G34" s="47"/>
      <c r="H34" s="47"/>
      <c r="I34" s="47"/>
      <c r="J34" s="47"/>
      <c r="K34" s="48"/>
    </row>
    <row r="35" spans="2:11" ht="8.1" customHeight="1"/>
    <row r="36" spans="2:11" ht="15" customHeight="1">
      <c r="B36" s="37" t="s">
        <v>18</v>
      </c>
      <c r="C36" s="38"/>
      <c r="D36" s="38"/>
      <c r="E36" s="38"/>
      <c r="F36" s="38"/>
      <c r="G36" s="38"/>
      <c r="H36" s="38"/>
      <c r="I36" s="38"/>
      <c r="J36" s="39"/>
      <c r="K36" s="33" t="s">
        <v>16</v>
      </c>
    </row>
    <row r="37" spans="2:11">
      <c r="B37" s="40"/>
      <c r="C37" s="41"/>
      <c r="D37" s="41"/>
      <c r="E37" s="41"/>
      <c r="F37" s="41"/>
      <c r="G37" s="41"/>
      <c r="H37" s="41"/>
      <c r="I37" s="41"/>
      <c r="J37" s="42"/>
      <c r="K37" s="34"/>
    </row>
    <row r="38" spans="2:11">
      <c r="B38" s="23" t="s">
        <v>21</v>
      </c>
      <c r="C38" s="9" t="s">
        <v>22</v>
      </c>
      <c r="D38" s="10"/>
      <c r="E38" s="10"/>
      <c r="F38" s="11" t="s">
        <v>23</v>
      </c>
      <c r="G38" s="10"/>
      <c r="H38" s="12"/>
      <c r="I38" s="43" t="s">
        <v>19</v>
      </c>
      <c r="J38" s="44"/>
      <c r="K38" s="27">
        <f>+SUM(K30:K32)</f>
        <v>0</v>
      </c>
    </row>
    <row r="39" spans="2:11">
      <c r="B39" s="23" t="s">
        <v>52</v>
      </c>
      <c r="C39" s="49" t="s">
        <v>107</v>
      </c>
      <c r="D39" s="50"/>
      <c r="E39" s="50"/>
      <c r="F39" s="50"/>
      <c r="G39" s="50"/>
      <c r="H39" s="51"/>
      <c r="I39" s="17" t="s">
        <v>60</v>
      </c>
      <c r="J39" s="24">
        <v>0.22</v>
      </c>
      <c r="K39" s="28">
        <f>K38*0.22</f>
        <v>0</v>
      </c>
    </row>
    <row r="40" spans="2:11">
      <c r="B40" s="23" t="s">
        <v>25</v>
      </c>
      <c r="C40" s="117"/>
      <c r="D40" s="50"/>
      <c r="E40" s="50"/>
      <c r="F40" s="50"/>
      <c r="G40" s="50"/>
      <c r="H40" s="51"/>
      <c r="I40" s="43" t="s">
        <v>20</v>
      </c>
      <c r="J40" s="44"/>
      <c r="K40" s="28">
        <f>K38+K39</f>
        <v>0</v>
      </c>
    </row>
    <row r="41" spans="2:11">
      <c r="B41" s="23" t="s">
        <v>53</v>
      </c>
      <c r="C41" s="117"/>
      <c r="D41" s="50"/>
      <c r="E41" s="50"/>
      <c r="F41" s="50"/>
      <c r="G41" s="50"/>
      <c r="H41" s="51"/>
      <c r="I41" s="1"/>
      <c r="J41" s="7"/>
      <c r="K41" s="8"/>
    </row>
    <row r="42" spans="2:11" ht="8.1" customHeight="1"/>
    <row r="43" spans="2:11" ht="8.1" customHeight="1"/>
    <row r="44" spans="2:11" ht="15" customHeight="1">
      <c r="C44" s="45" t="s">
        <v>28</v>
      </c>
      <c r="D44" s="45"/>
      <c r="E44" s="45"/>
      <c r="F44" s="45"/>
      <c r="H44" s="45" t="s">
        <v>29</v>
      </c>
      <c r="I44" s="45"/>
      <c r="J44" s="45"/>
      <c r="K44" s="45"/>
    </row>
    <row r="45" spans="2:11">
      <c r="C45" s="52"/>
      <c r="D45" s="53"/>
      <c r="E45" s="53"/>
      <c r="F45" s="54"/>
      <c r="H45" s="52"/>
      <c r="I45" s="53"/>
      <c r="J45" s="53"/>
      <c r="K45" s="54"/>
    </row>
    <row r="46" spans="2:11">
      <c r="C46" s="52"/>
      <c r="D46" s="53"/>
      <c r="E46" s="53"/>
      <c r="F46" s="54"/>
      <c r="H46" s="52"/>
      <c r="I46" s="53"/>
      <c r="J46" s="53"/>
      <c r="K46" s="54"/>
    </row>
    <row r="47" spans="2:11">
      <c r="C47" s="52"/>
      <c r="D47" s="53"/>
      <c r="E47" s="53"/>
      <c r="F47" s="54"/>
      <c r="H47" s="52"/>
      <c r="I47" s="53"/>
      <c r="J47" s="53"/>
      <c r="K47" s="54"/>
    </row>
    <row r="48" spans="2:11">
      <c r="C48" s="55"/>
      <c r="D48" s="56"/>
      <c r="E48" s="56"/>
      <c r="F48" s="57"/>
      <c r="H48" s="55"/>
      <c r="I48" s="56"/>
      <c r="J48" s="56"/>
      <c r="K48" s="57"/>
    </row>
    <row r="49" spans="2:18" ht="8.1" customHeight="1"/>
    <row r="50" spans="2:18">
      <c r="B50" s="58" t="s">
        <v>48</v>
      </c>
      <c r="C50" s="58"/>
      <c r="D50" s="58"/>
      <c r="E50" s="58"/>
      <c r="F50" s="58"/>
      <c r="G50" s="58"/>
      <c r="H50" s="58"/>
      <c r="I50" s="58"/>
      <c r="J50" s="58"/>
      <c r="K50" s="58"/>
    </row>
    <row r="51" spans="2:18">
      <c r="B51" s="20"/>
      <c r="C51" s="20"/>
      <c r="D51" s="20"/>
      <c r="E51" s="20"/>
      <c r="F51" s="20"/>
      <c r="G51" s="20"/>
      <c r="H51" s="20"/>
      <c r="I51" s="20"/>
      <c r="J51" s="20"/>
      <c r="K51" s="20"/>
    </row>
    <row r="52" spans="2:18" s="21" customFormat="1" ht="8.25">
      <c r="B52" s="31" t="s">
        <v>65</v>
      </c>
      <c r="C52" s="31"/>
      <c r="D52" s="31"/>
      <c r="E52" s="31"/>
      <c r="F52" s="31"/>
      <c r="G52" s="31"/>
      <c r="H52" s="31"/>
      <c r="I52" s="31"/>
      <c r="J52" s="31"/>
      <c r="K52" s="31"/>
      <c r="R52" s="21" t="s">
        <v>66</v>
      </c>
    </row>
    <row r="53" spans="2:18" s="21" customFormat="1" ht="5.0999999999999996" customHeight="1">
      <c r="B53" s="22"/>
      <c r="R53" s="21" t="s">
        <v>67</v>
      </c>
    </row>
    <row r="54" spans="2:18" s="21" customFormat="1" ht="15" customHeight="1">
      <c r="B54" s="32" t="s">
        <v>68</v>
      </c>
      <c r="C54" s="32"/>
      <c r="D54" s="32"/>
      <c r="E54" s="32"/>
      <c r="F54" s="32"/>
      <c r="G54" s="32"/>
      <c r="H54" s="32"/>
      <c r="I54" s="32"/>
      <c r="J54" s="32"/>
      <c r="K54" s="32"/>
      <c r="R54" s="21" t="s">
        <v>69</v>
      </c>
    </row>
    <row r="55" spans="2:18" s="21" customFormat="1" ht="8.25">
      <c r="B55" s="30" t="s">
        <v>70</v>
      </c>
      <c r="C55" s="30"/>
      <c r="D55" s="30"/>
      <c r="E55" s="30"/>
      <c r="F55" s="30"/>
      <c r="G55" s="30"/>
      <c r="H55" s="30"/>
      <c r="I55" s="30"/>
      <c r="J55" s="30"/>
      <c r="K55" s="30"/>
      <c r="R55" s="21" t="s">
        <v>71</v>
      </c>
    </row>
    <row r="56" spans="2:18" s="21" customFormat="1" ht="15" customHeight="1">
      <c r="B56" s="29" t="s">
        <v>72</v>
      </c>
      <c r="C56" s="29"/>
      <c r="D56" s="29"/>
      <c r="E56" s="29"/>
      <c r="F56" s="29"/>
      <c r="G56" s="29"/>
      <c r="H56" s="29"/>
      <c r="I56" s="29"/>
      <c r="J56" s="29"/>
      <c r="K56" s="29"/>
      <c r="R56" s="21" t="s">
        <v>73</v>
      </c>
    </row>
    <row r="57" spans="2:18" s="21" customFormat="1" ht="8.25">
      <c r="B57" s="30" t="s">
        <v>74</v>
      </c>
      <c r="C57" s="30"/>
      <c r="D57" s="30"/>
      <c r="E57" s="30"/>
      <c r="F57" s="30"/>
      <c r="G57" s="30"/>
      <c r="H57" s="30"/>
      <c r="I57" s="30"/>
      <c r="J57" s="30"/>
      <c r="K57" s="30"/>
      <c r="R57" s="21" t="s">
        <v>75</v>
      </c>
    </row>
    <row r="58" spans="2:18" s="21" customFormat="1" ht="15" customHeight="1">
      <c r="B58" s="29" t="s">
        <v>76</v>
      </c>
      <c r="C58" s="29"/>
      <c r="D58" s="29"/>
      <c r="E58" s="29"/>
      <c r="F58" s="29"/>
      <c r="G58" s="29"/>
      <c r="H58" s="29"/>
      <c r="I58" s="29"/>
      <c r="J58" s="29"/>
      <c r="K58" s="29"/>
      <c r="R58" s="21" t="s">
        <v>77</v>
      </c>
    </row>
    <row r="59" spans="2:18" s="21" customFormat="1" ht="8.25">
      <c r="B59" s="30" t="s">
        <v>78</v>
      </c>
      <c r="C59" s="30"/>
      <c r="D59" s="30"/>
      <c r="E59" s="30"/>
      <c r="F59" s="30"/>
      <c r="G59" s="30"/>
      <c r="H59" s="30"/>
      <c r="I59" s="30"/>
      <c r="J59" s="30"/>
      <c r="K59" s="30"/>
      <c r="R59" s="21" t="s">
        <v>79</v>
      </c>
    </row>
    <row r="60" spans="2:18" s="21" customFormat="1" ht="15" customHeight="1">
      <c r="B60" s="29" t="s">
        <v>80</v>
      </c>
      <c r="C60" s="29"/>
      <c r="D60" s="29"/>
      <c r="E60" s="29"/>
      <c r="F60" s="29"/>
      <c r="G60" s="29"/>
      <c r="H60" s="29"/>
      <c r="I60" s="29"/>
      <c r="J60" s="29"/>
      <c r="K60" s="29"/>
      <c r="R60" s="21" t="s">
        <v>81</v>
      </c>
    </row>
    <row r="61" spans="2:18" s="21" customFormat="1" ht="15" customHeight="1">
      <c r="B61" s="32" t="s">
        <v>82</v>
      </c>
      <c r="C61" s="32"/>
      <c r="D61" s="32"/>
      <c r="E61" s="32"/>
      <c r="F61" s="32"/>
      <c r="G61" s="32"/>
      <c r="H61" s="32"/>
      <c r="I61" s="32"/>
      <c r="J61" s="32"/>
      <c r="K61" s="32"/>
      <c r="R61" s="21" t="s">
        <v>83</v>
      </c>
    </row>
    <row r="62" spans="2:18" s="21" customFormat="1" ht="8.25">
      <c r="B62" s="32" t="s">
        <v>84</v>
      </c>
      <c r="C62" s="32"/>
      <c r="D62" s="32"/>
      <c r="E62" s="32"/>
      <c r="F62" s="32"/>
      <c r="G62" s="32"/>
      <c r="H62" s="32"/>
      <c r="I62" s="32"/>
      <c r="J62" s="32"/>
      <c r="K62" s="32"/>
      <c r="R62" s="21" t="s">
        <v>85</v>
      </c>
    </row>
    <row r="63" spans="2:18" s="21" customFormat="1" ht="15" customHeight="1">
      <c r="B63" s="32" t="s">
        <v>86</v>
      </c>
      <c r="C63" s="32"/>
      <c r="D63" s="32"/>
      <c r="E63" s="32"/>
      <c r="F63" s="32"/>
      <c r="G63" s="32"/>
      <c r="H63" s="32"/>
      <c r="I63" s="32"/>
      <c r="J63" s="32"/>
      <c r="K63" s="32"/>
      <c r="R63" s="21" t="s">
        <v>87</v>
      </c>
    </row>
    <row r="64" spans="2:18" s="21" customFormat="1" ht="8.25">
      <c r="B64" s="29" t="s">
        <v>88</v>
      </c>
      <c r="C64" s="29"/>
      <c r="D64" s="29"/>
      <c r="E64" s="29"/>
      <c r="F64" s="29"/>
      <c r="G64" s="29"/>
      <c r="H64" s="29"/>
      <c r="I64" s="29"/>
      <c r="J64" s="29"/>
      <c r="K64" s="29"/>
      <c r="R64" s="21" t="s">
        <v>89</v>
      </c>
    </row>
    <row r="65" spans="2:18" s="21" customFormat="1" ht="8.25">
      <c r="B65" s="30" t="s">
        <v>90</v>
      </c>
      <c r="C65" s="30"/>
      <c r="D65" s="30"/>
      <c r="E65" s="30"/>
      <c r="F65" s="30"/>
      <c r="G65" s="30"/>
      <c r="H65" s="30"/>
      <c r="I65" s="30"/>
      <c r="J65" s="30"/>
      <c r="K65" s="30"/>
      <c r="R65" s="21" t="s">
        <v>91</v>
      </c>
    </row>
    <row r="66" spans="2:18" s="21" customFormat="1" ht="15" customHeight="1">
      <c r="B66" s="29" t="s">
        <v>92</v>
      </c>
      <c r="C66" s="29"/>
      <c r="D66" s="29"/>
      <c r="E66" s="29"/>
      <c r="F66" s="29"/>
      <c r="G66" s="29"/>
      <c r="H66" s="29"/>
      <c r="I66" s="29"/>
      <c r="J66" s="29"/>
      <c r="K66" s="29"/>
      <c r="R66" s="21" t="s">
        <v>93</v>
      </c>
    </row>
    <row r="67" spans="2:18" s="21" customFormat="1" ht="8.25">
      <c r="B67" s="30" t="s">
        <v>94</v>
      </c>
      <c r="C67" s="30"/>
      <c r="D67" s="30"/>
      <c r="E67" s="30"/>
      <c r="F67" s="30"/>
      <c r="G67" s="30"/>
      <c r="H67" s="30"/>
      <c r="I67" s="30"/>
      <c r="J67" s="30"/>
      <c r="K67" s="30"/>
      <c r="R67" s="21" t="s">
        <v>95</v>
      </c>
    </row>
    <row r="68" spans="2:18" s="21" customFormat="1" ht="15" customHeight="1">
      <c r="B68" s="29" t="s">
        <v>96</v>
      </c>
      <c r="C68" s="29"/>
      <c r="D68" s="29"/>
      <c r="E68" s="29"/>
      <c r="F68" s="29"/>
      <c r="G68" s="29"/>
      <c r="H68" s="29"/>
      <c r="I68" s="29"/>
      <c r="J68" s="29"/>
      <c r="K68" s="29"/>
      <c r="R68" s="21" t="s">
        <v>97</v>
      </c>
    </row>
    <row r="69" spans="2:18" s="21" customFormat="1" ht="8.25">
      <c r="B69" s="30" t="s">
        <v>98</v>
      </c>
      <c r="C69" s="30"/>
      <c r="D69" s="30"/>
      <c r="E69" s="30"/>
      <c r="F69" s="30"/>
      <c r="G69" s="30"/>
      <c r="H69" s="30"/>
      <c r="I69" s="30"/>
      <c r="J69" s="30"/>
      <c r="K69" s="30"/>
      <c r="R69" s="21" t="s">
        <v>99</v>
      </c>
    </row>
    <row r="70" spans="2:18" s="21" customFormat="1" ht="15" customHeight="1">
      <c r="B70" s="29" t="s">
        <v>100</v>
      </c>
      <c r="C70" s="29"/>
      <c r="D70" s="29"/>
      <c r="E70" s="29"/>
      <c r="F70" s="29"/>
      <c r="G70" s="29"/>
      <c r="H70" s="29"/>
      <c r="I70" s="29"/>
      <c r="J70" s="29"/>
      <c r="K70" s="29"/>
      <c r="R70" s="21" t="s">
        <v>101</v>
      </c>
    </row>
    <row r="71" spans="2:18" s="21" customFormat="1" ht="15" customHeight="1">
      <c r="B71" s="29" t="s">
        <v>102</v>
      </c>
      <c r="C71" s="29"/>
      <c r="D71" s="29"/>
      <c r="E71" s="29"/>
      <c r="F71" s="29"/>
      <c r="G71" s="29"/>
      <c r="H71" s="29"/>
      <c r="I71" s="29"/>
      <c r="J71" s="29"/>
      <c r="K71" s="29"/>
      <c r="R71" s="21" t="s">
        <v>103</v>
      </c>
    </row>
    <row r="72" spans="2:18" s="21" customFormat="1" ht="15" customHeight="1">
      <c r="B72" s="29" t="s">
        <v>104</v>
      </c>
      <c r="C72" s="29"/>
      <c r="D72" s="29"/>
      <c r="E72" s="29"/>
      <c r="F72" s="29"/>
      <c r="G72" s="29"/>
      <c r="H72" s="29"/>
      <c r="I72" s="29"/>
      <c r="J72" s="29"/>
      <c r="K72" s="29"/>
      <c r="R72" s="21" t="s">
        <v>105</v>
      </c>
    </row>
  </sheetData>
  <sheetProtection algorithmName="SHA-512" hashValue="bVoasN/Uhur64IFrSGAstOZzMv7lQzq4SUpfeUuYcNBH8//ICp11p9bWzZGyqpHABgwXB/EFo/QEn80bhRRsKA==" saltValue="ZVojHkU9RH6hT48WlM9ZMg==" spinCount="100000" sheet="1" objects="1" scenarios="1"/>
  <mergeCells count="74">
    <mergeCell ref="C40:H40"/>
    <mergeCell ref="C41:H41"/>
    <mergeCell ref="B10:C10"/>
    <mergeCell ref="D10:E10"/>
    <mergeCell ref="B11:C12"/>
    <mergeCell ref="D11:K12"/>
    <mergeCell ref="B13:C13"/>
    <mergeCell ref="D13:K13"/>
    <mergeCell ref="F10:K10"/>
    <mergeCell ref="B14:C16"/>
    <mergeCell ref="D14:E15"/>
    <mergeCell ref="F14:I15"/>
    <mergeCell ref="J14:J15"/>
    <mergeCell ref="K14:K15"/>
    <mergeCell ref="G16:I16"/>
    <mergeCell ref="B20:C20"/>
    <mergeCell ref="D19:K19"/>
    <mergeCell ref="D20:K20"/>
    <mergeCell ref="D21:K21"/>
    <mergeCell ref="D22:K22"/>
    <mergeCell ref="B17:C17"/>
    <mergeCell ref="D17:K17"/>
    <mergeCell ref="B18:C18"/>
    <mergeCell ref="D18:K18"/>
    <mergeCell ref="B19:C19"/>
    <mergeCell ref="B30:B32"/>
    <mergeCell ref="B21:C21"/>
    <mergeCell ref="B22:C22"/>
    <mergeCell ref="B23:C23"/>
    <mergeCell ref="E23:F23"/>
    <mergeCell ref="C30:H32"/>
    <mergeCell ref="B28:C29"/>
    <mergeCell ref="D28:H29"/>
    <mergeCell ref="B25:C26"/>
    <mergeCell ref="D25:K26"/>
    <mergeCell ref="H23:K23"/>
    <mergeCell ref="I30:I32"/>
    <mergeCell ref="J30:J32"/>
    <mergeCell ref="K30:K32"/>
    <mergeCell ref="I28:I29"/>
    <mergeCell ref="J28:J29"/>
    <mergeCell ref="K28:K29"/>
    <mergeCell ref="B55:K55"/>
    <mergeCell ref="B34:C34"/>
    <mergeCell ref="B36:J37"/>
    <mergeCell ref="K36:K37"/>
    <mergeCell ref="I38:J38"/>
    <mergeCell ref="I40:J40"/>
    <mergeCell ref="C44:F44"/>
    <mergeCell ref="H44:K44"/>
    <mergeCell ref="D34:K34"/>
    <mergeCell ref="C39:H39"/>
    <mergeCell ref="C45:F48"/>
    <mergeCell ref="H45:K48"/>
    <mergeCell ref="B50:K50"/>
    <mergeCell ref="B52:K52"/>
    <mergeCell ref="B54:K54"/>
    <mergeCell ref="B67:K67"/>
    <mergeCell ref="B56:K56"/>
    <mergeCell ref="B57:K57"/>
    <mergeCell ref="B58:K58"/>
    <mergeCell ref="B59:K59"/>
    <mergeCell ref="B60:K60"/>
    <mergeCell ref="B61:K61"/>
    <mergeCell ref="B62:K62"/>
    <mergeCell ref="B63:K63"/>
    <mergeCell ref="B64:K64"/>
    <mergeCell ref="B65:K65"/>
    <mergeCell ref="B66:K66"/>
    <mergeCell ref="B68:K68"/>
    <mergeCell ref="B69:K69"/>
    <mergeCell ref="B70:K70"/>
    <mergeCell ref="B71:K71"/>
    <mergeCell ref="B72:K72"/>
  </mergeCells>
  <dataValidations count="9">
    <dataValidation type="list" allowBlank="1" showInputMessage="1" showErrorMessage="1" sqref="K16" xr:uid="{E10A3D00-E8DB-4924-BA31-6738FB1AF358}">
      <formula1>$R$2:$R$65</formula1>
    </dataValidation>
    <dataValidation type="list" allowBlank="1" showInputMessage="1" showErrorMessage="1" sqref="J39" xr:uid="{D36133B1-B0A3-4F7E-BD1C-61C80CF6E371}">
      <formula1>"0%,10%,22%"</formula1>
    </dataValidation>
    <dataValidation type="textLength" allowBlank="1" showInputMessage="1" showErrorMessage="1" sqref="D17" xr:uid="{EE4B39E9-C5CB-41B0-8C26-D043D9724645}">
      <formula1>11</formula1>
      <formula2>11</formula2>
    </dataValidation>
    <dataValidation type="list" allowBlank="1" showInputMessage="1" showErrorMessage="1" sqref="D10" xr:uid="{6C610494-B221-4AAE-823A-31699F0B5101}">
      <formula1>$Q$2:$Q$13</formula1>
    </dataValidation>
    <dataValidation type="list" allowBlank="1" showInputMessage="1" showErrorMessage="1" sqref="C39" xr:uid="{E7D721A6-B726-475F-A0D3-FEC1B5C28FD7}">
      <formula1>$T$2:$T$4</formula1>
    </dataValidation>
    <dataValidation type="list" allowBlank="1" showInputMessage="1" showErrorMessage="1" sqref="D28" xr:uid="{1424216D-E80E-44B7-98F7-ACD3CFC20AC1}">
      <formula1>"Omaggio,Rivendita,Uso proprio"</formula1>
    </dataValidation>
    <dataValidation type="textLength" allowBlank="1" showInputMessage="1" showErrorMessage="1" sqref="E16" xr:uid="{C191EEE5-E176-4D5A-AFE5-F6462AF4B3FA}">
      <formula1>5</formula1>
      <formula2>5</formula2>
    </dataValidation>
    <dataValidation type="list" allowBlank="1" showInputMessage="1" showErrorMessage="1" sqref="C30:H32" xr:uid="{9DA29A92-F6F1-4C93-96DF-A571A3A4AFD5}">
      <formula1>$T$7</formula1>
    </dataValidation>
    <dataValidation type="list" allowBlank="1" showInputMessage="1" showErrorMessage="1" sqref="I30:I32" xr:uid="{7645F81D-4CC5-4F24-BD84-29660CBB5D43}">
      <formula1>$T$9</formula1>
    </dataValidation>
  </dataValidations>
  <printOptions horizontalCentered="1" verticalCentered="1"/>
  <pageMargins left="0.43307086614173229" right="0.23622047244094491" top="0.55118110236220474" bottom="0.35433070866141736"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Ordine biglietti</vt:lpstr>
      <vt:lpstr>'Ordine biglietti'!Area_stampa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SGARELLA CHIARA</dc:creator>
  <cp:lastModifiedBy>Ulrike Nohrer</cp:lastModifiedBy>
  <cp:lastPrinted>2026-02-13T14:57:23Z</cp:lastPrinted>
  <dcterms:created xsi:type="dcterms:W3CDTF">2019-08-30T08:26:53Z</dcterms:created>
  <dcterms:modified xsi:type="dcterms:W3CDTF">2026-02-27T09:24:40Z</dcterms:modified>
</cp:coreProperties>
</file>